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6605" windowHeight="943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<sst xmlns="http://schemas.openxmlformats.org/spreadsheetml/2006/main" count="46" uniqueCount="43">
  <si>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基础部分</t>
  </si>
  <si>
    <t>加分部分</t>
  </si>
  <si>
    <t>分数</t>
  </si>
  <si>
    <t>分数</t>
  </si>
  <si>
    <t>基础部分</t>
  </si>
  <si>
    <t>36</t>
  </si>
  <si>
    <t>选项</t>
  </si>
  <si>
    <t>①购房*按房产证发证日期每满1个月加0.1分；</t>
  </si>
  <si>
    <t>0</t>
  </si>
  <si>
    <r>
      <rPr>
        <sz val="11"/>
        <color indexed="8"/>
        <rFont val="宋体"/>
        <family val="0"/>
      </rPr>
      <t>②</t>
    </r>
    <r>
      <rPr>
        <sz val="11"/>
        <color theme="1"/>
        <rFont val="Calibri"/>
        <family val="0"/>
      </rPr>
      <t>租房按租赁凭证在街道租赁所的签发日期，每满1个月加0.1分；</t>
    </r>
  </si>
  <si>
    <t>幼儿园核查得分</t>
  </si>
  <si>
    <t>核查人员签字</t>
  </si>
  <si>
    <t>积分办法</t>
  </si>
  <si>
    <t>测算分数汇总区域</t>
  </si>
  <si>
    <r>
      <rPr>
        <sz val="11"/>
        <color indexed="8"/>
        <rFont val="宋体"/>
        <family val="0"/>
      </rPr>
      <t>③</t>
    </r>
    <r>
      <rPr>
        <sz val="11"/>
        <color theme="1"/>
        <rFont val="Calibri"/>
        <family val="0"/>
      </rPr>
      <t>能提供申请人家庭无房证明。（需家长开具纸质证明）</t>
    </r>
  </si>
  <si>
    <t>自测总分
（基础+加分）</t>
  </si>
  <si>
    <t>积分办法（六项中仅能选其一）</t>
  </si>
  <si>
    <r>
      <t xml:space="preserve">幼儿园核查区域
</t>
    </r>
    <r>
      <rPr>
        <b/>
        <sz val="12"/>
        <color indexed="10"/>
        <rFont val="宋体"/>
        <family val="0"/>
      </rPr>
      <t>(家长勿填，分数以此为准)</t>
    </r>
  </si>
  <si>
    <t>家长打印后签字</t>
  </si>
  <si>
    <t>第一
类型</t>
  </si>
  <si>
    <t>第二
类型</t>
  </si>
  <si>
    <t>第三
类型</t>
  </si>
  <si>
    <t>第四
类型</t>
  </si>
  <si>
    <t>第五
类型</t>
  </si>
  <si>
    <t>第六
类型</t>
  </si>
  <si>
    <t xml:space="preserve">   父母在我园报名范围内购房（要求为住宅用途商品房，家庭合法产权在51%以上，下同）,儿童入户在该房产。</t>
  </si>
  <si>
    <t xml:space="preserve">   父母在我园报名范围内购房，但儿童未入户在该房产。</t>
  </si>
  <si>
    <r>
      <t xml:space="preserve">   在学校报名地段有以下特殊房产之一，但儿童未入户在该房产：
  </t>
    </r>
    <r>
      <rPr>
        <sz val="11"/>
        <color indexed="8"/>
        <rFont val="宋体"/>
        <family val="0"/>
      </rPr>
      <t>① 父母购买住宅用途商品房合法产权在51%以下；
  ② 父母购买自建房或集资房或祖屋或军产房或商务公寓等特殊住房，并有合法证明材料。</t>
    </r>
  </si>
  <si>
    <t xml:space="preserve">   儿童为福田户籍，父母在我园报名范围内租房。</t>
  </si>
  <si>
    <t xml:space="preserve">   儿童为非福田户籍，父母在我园报名范围内租房。</t>
  </si>
  <si>
    <t>填表前或重填
请先点击右侧
"初始化"按钮</t>
  </si>
  <si>
    <t>名称</t>
  </si>
  <si>
    <t>是否为独生子女</t>
  </si>
  <si>
    <t>是否为政策内生育子女</t>
  </si>
  <si>
    <t>是否为政策外生育子女但已征收社会抚养费</t>
  </si>
  <si>
    <r>
      <t>1、连续居住加分，此项累计不超过10分：
  （</t>
    </r>
    <r>
      <rPr>
        <b/>
        <sz val="11"/>
        <color indexed="8"/>
        <rFont val="宋体"/>
        <family val="0"/>
      </rPr>
      <t>①、②二</t>
    </r>
    <r>
      <rPr>
        <b/>
        <sz val="11"/>
        <color indexed="8"/>
        <rFont val="宋体"/>
        <family val="0"/>
      </rPr>
      <t>选一;①或②+③不超过10分）</t>
    </r>
  </si>
  <si>
    <t>3、计生情况加分：（三选一）</t>
  </si>
  <si>
    <r>
      <t xml:space="preserve">   在我园报名范围内有以下特殊房产之一，且儿童入户在该房产：
  </t>
    </r>
    <r>
      <rPr>
        <sz val="11"/>
        <color indexed="8"/>
        <rFont val="宋体"/>
        <family val="0"/>
      </rPr>
      <t>① 父母购买住宅用途商品房合法产权在51%以下；
  ② 祖父母（外祖父母）在学校报名地段购房*且祖孙三代户口均在该房产；
  ③ 父母购买自建房或集资房或祖屋或军产房或商务公寓等特殊住房，并有合法证明材料。</t>
    </r>
  </si>
  <si>
    <r>
      <t>2、</t>
    </r>
    <r>
      <rPr>
        <b/>
        <sz val="11"/>
        <color indexed="10"/>
        <rFont val="宋体"/>
        <family val="0"/>
      </rPr>
      <t>累计</t>
    </r>
    <r>
      <rPr>
        <b/>
        <sz val="11"/>
        <color indexed="8"/>
        <rFont val="宋体"/>
        <family val="0"/>
      </rPr>
      <t>社保时间加分，此项不超过10分：</t>
    </r>
  </si>
  <si>
    <r>
      <t>按监护人一方在深</t>
    </r>
    <r>
      <rPr>
        <sz val="11"/>
        <color indexed="10"/>
        <rFont val="宋体"/>
        <family val="0"/>
      </rPr>
      <t>累计</t>
    </r>
    <r>
      <rPr>
        <sz val="11"/>
        <color indexed="8"/>
        <rFont val="宋体"/>
        <family val="0"/>
      </rPr>
      <t>缴纳社保（养老+医疗）每满1个月加0.1分</t>
    </r>
  </si>
  <si>
    <r>
      <rPr>
        <b/>
        <sz val="11"/>
        <color indexed="10"/>
        <rFont val="宋体"/>
        <family val="0"/>
      </rPr>
      <t>注：</t>
    </r>
    <r>
      <rPr>
        <sz val="11"/>
        <color theme="1"/>
        <rFont val="Calibri"/>
        <family val="0"/>
      </rPr>
      <t>在积分相同的情况下，优先录取深圳户籍儿童，剩余名额按照非深户籍儿童父或母累计缴纳社保时间长短依次录取。</t>
    </r>
  </si>
  <si>
    <r>
      <rPr>
        <b/>
        <sz val="12"/>
        <color indexed="10"/>
        <rFont val="宋体"/>
        <family val="0"/>
      </rPr>
      <t>家长注意：
    ① 计算时间截止为2019年4月30日。</t>
    </r>
    <r>
      <rPr>
        <b/>
        <sz val="12"/>
        <rFont val="宋体"/>
        <family val="0"/>
      </rPr>
      <t xml:space="preserve">
    ② 资料验证时不能提供有效的加分项证明材料的，视为放弃加分。</t>
    </r>
    <r>
      <rPr>
        <b/>
        <sz val="12"/>
        <color indexed="10"/>
        <rFont val="宋体"/>
        <family val="0"/>
      </rPr>
      <t xml:space="preserve">
表格操作注意事项：</t>
    </r>
    <r>
      <rPr>
        <sz val="11"/>
        <color theme="1"/>
        <rFont val="Calibri"/>
        <family val="0"/>
      </rPr>
      <t xml:space="preserve">
</t>
    </r>
    <r>
      <rPr>
        <sz val="11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1、填写此表格时，一定要在微软Windows操作系统下的Microsoft office 2007以上版本操作。切勿使用WPS等其他编辑器或在手机上操作；
    2、填表前或重新填写表格，请先点击表格右上角的"初始化"按钮。该文件需要启动宏。若打开文件时，有相关提示，请点击“启用内容”或“启用宏”。也可在“文件”-“选项”-“信任中心”-“信任中心设置”-“宏设置”-选择“启用所有宏”-“确定”来开启宏；
    3、若不能在电脑上操作此表格，请打印出来，手动勾选，并填写汇总分数；此表请完整打印在同一张A4纸上。</t>
    </r>
  </si>
  <si>
    <r>
      <t>深圳市梅林一村幼儿园2019年积分办法及测算表</t>
    </r>
    <r>
      <rPr>
        <b/>
        <sz val="11"/>
        <color indexed="8"/>
        <rFont val="宋体"/>
        <family val="0"/>
      </rPr>
      <t>（2019更新版）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</si>
</sst>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rgb="FFFF0000"/>
      <name val="Calibri"/>
      <family val="0"/>
    </font>
    <font>
      <b/>
      <sz val="18"/>
      <color theme="1"/>
      <name val="Calibri"/>
      <family val="0"/>
    </font>
    <font>
      <b/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double"/>
      <top/>
      <bottom/>
    </border>
    <border>
      <left style="double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wrapText="1" indent="1"/>
      <protection locked="0"/>
    </xf>
    <xf numFmtId="0" fontId="45" fillId="0" borderId="14" xfId="0" applyFont="1" applyBorder="1" applyAlignment="1" applyProtection="1">
      <alignment vertical="center"/>
      <protection locked="0"/>
    </xf>
    <xf numFmtId="0" fontId="36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6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 applyProtection="1">
      <alignment horizontal="center" vertical="center" wrapText="1"/>
      <protection locked="0"/>
    </xf>
    <xf numFmtId="0" fontId="36" fillId="0" borderId="36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36" fillId="0" borderId="37" xfId="0" applyFont="1" applyBorder="1" applyAlignment="1" applyProtection="1">
      <alignment horizontal="left" vertical="center" wrapText="1"/>
      <protection locked="0"/>
    </xf>
    <xf numFmtId="0" fontId="36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49" fillId="0" borderId="40" xfId="0" applyFont="1" applyBorder="1" applyAlignment="1" applyProtection="1">
      <alignment horizontal="center" vertical="center" textRotation="255"/>
      <protection locked="0"/>
    </xf>
    <xf numFmtId="0" fontId="49" fillId="0" borderId="41" xfId="0" applyFont="1" applyBorder="1" applyAlignment="1" applyProtection="1">
      <alignment horizontal="center" vertical="center" textRotation="255"/>
      <protection locked="0"/>
    </xf>
    <xf numFmtId="0" fontId="49" fillId="0" borderId="42" xfId="0" applyFont="1" applyBorder="1" applyAlignment="1" applyProtection="1">
      <alignment horizontal="center" vertical="center" textRotation="255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47" fillId="0" borderId="43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45" fillId="0" borderId="38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50" fillId="0" borderId="46" xfId="0" applyFont="1" applyBorder="1" applyAlignment="1" applyProtection="1">
      <alignment horizontal="center" vertical="center" wrapText="1"/>
      <protection locked="0"/>
    </xf>
    <xf numFmtId="0" fontId="50" fillId="0" borderId="47" xfId="0" applyFont="1" applyBorder="1" applyAlignment="1" applyProtection="1">
      <alignment horizontal="center" vertical="center" wrapText="1"/>
      <protection locked="0"/>
    </xf>
    <xf numFmtId="0" fontId="50" fillId="0" borderId="25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 locked="0"/>
    </xf>
    <xf numFmtId="0" fontId="45" fillId="0" borderId="48" xfId="0" applyFont="1" applyBorder="1" applyAlignment="1" applyProtection="1">
      <alignment horizontal="center" vertical="center"/>
      <protection locked="0"/>
    </xf>
    <xf numFmtId="0" fontId="45" fillId="0" borderId="49" xfId="0" applyFont="1" applyBorder="1" applyAlignment="1" applyProtection="1">
      <alignment horizontal="center" vertical="center"/>
      <protection locked="0"/>
    </xf>
    <xf numFmtId="0" fontId="45" fillId="0" borderId="50" xfId="0" applyFont="1" applyBorder="1" applyAlignment="1" applyProtection="1">
      <alignment horizontal="center" vertical="center"/>
      <protection locked="0"/>
    </xf>
    <xf numFmtId="0" fontId="45" fillId="0" borderId="51" xfId="0" applyFont="1" applyBorder="1" applyAlignment="1" applyProtection="1">
      <alignment horizontal="center" vertical="center"/>
      <protection locked="0"/>
    </xf>
    <xf numFmtId="0" fontId="45" fillId="0" borderId="52" xfId="0" applyFont="1" applyBorder="1" applyAlignment="1" applyProtection="1">
      <alignment horizontal="center" vertical="center"/>
      <protection locked="0"/>
    </xf>
    <xf numFmtId="0" fontId="45" fillId="0" borderId="53" xfId="0" applyFont="1" applyBorder="1" applyAlignment="1" applyProtection="1">
      <alignment horizontal="center" vertical="center"/>
      <protection locked="0"/>
    </xf>
    <xf numFmtId="0" fontId="45" fillId="0" borderId="5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5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46" fillId="0" borderId="56" xfId="0" applyFont="1" applyBorder="1" applyAlignment="1" applyProtection="1">
      <alignment horizontal="center" vertical="center"/>
      <protection hidden="1" locked="0"/>
    </xf>
    <xf numFmtId="0" fontId="46" fillId="0" borderId="22" xfId="0" applyFont="1" applyBorder="1" applyAlignment="1" applyProtection="1">
      <alignment horizontal="center" vertical="center"/>
      <protection hidden="1" locked="0"/>
    </xf>
    <xf numFmtId="0" fontId="0" fillId="0" borderId="57" xfId="0" applyFont="1" applyBorder="1" applyAlignment="1" applyProtection="1">
      <alignment horizontal="left" vertical="center" wrapText="1"/>
      <protection locked="0"/>
    </xf>
    <xf numFmtId="0" fontId="0" fillId="0" borderId="58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46" fillId="0" borderId="56" xfId="0" applyFont="1" applyBorder="1" applyAlignment="1" applyProtection="1">
      <alignment horizontal="center" vertical="center"/>
      <protection locked="0"/>
    </xf>
    <xf numFmtId="0" fontId="46" fillId="0" borderId="60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horizontal="center" vertical="center" wrapText="1"/>
      <protection locked="0"/>
    </xf>
    <xf numFmtId="0" fontId="47" fillId="0" borderId="61" xfId="0" applyFont="1" applyBorder="1" applyAlignment="1" applyProtection="1">
      <alignment horizontal="center" vertical="center" wrapText="1"/>
      <protection locked="0"/>
    </xf>
    <xf numFmtId="0" fontId="47" fillId="0" borderId="6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1.emf" /><Relationship Id="rId10" Type="http://schemas.openxmlformats.org/officeDocument/2006/relationships/image" Target="../media/image1.emf" /><Relationship Id="rId11" Type="http://schemas.openxmlformats.org/officeDocument/2006/relationships/image" Target="../media/image12.emf" /><Relationship Id="rId12" Type="http://schemas.openxmlformats.org/officeDocument/2006/relationships/image" Target="../media/image21.emf" /><Relationship Id="rId13" Type="http://schemas.openxmlformats.org/officeDocument/2006/relationships/image" Target="../media/image10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5.emf" /><Relationship Id="rId24" Type="http://schemas.openxmlformats.org/officeDocument/2006/relationships/image" Target="../media/image24.emf" /><Relationship Id="rId25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47625</xdr:rowOff>
    </xdr:from>
    <xdr:to>
      <xdr:col>3</xdr:col>
      <xdr:colOff>438150</xdr:colOff>
      <xdr:row>3</xdr:row>
      <xdr:rowOff>352425</xdr:rowOff>
    </xdr:to>
    <xdr:pic>
      <xdr:nvPicPr>
        <xdr:cNvPr id="1" name="OptionButton1" descr="80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143000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57150</xdr:rowOff>
    </xdr:from>
    <xdr:to>
      <xdr:col>3</xdr:col>
      <xdr:colOff>428625</xdr:colOff>
      <xdr:row>4</xdr:row>
      <xdr:rowOff>361950</xdr:rowOff>
    </xdr:to>
    <xdr:pic>
      <xdr:nvPicPr>
        <xdr:cNvPr id="2" name="OptionButton2" descr="75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600200"/>
          <a:ext cx="390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</xdr:row>
      <xdr:rowOff>447675</xdr:rowOff>
    </xdr:from>
    <xdr:to>
      <xdr:col>3</xdr:col>
      <xdr:colOff>428625</xdr:colOff>
      <xdr:row>7</xdr:row>
      <xdr:rowOff>285750</xdr:rowOff>
    </xdr:to>
    <xdr:pic>
      <xdr:nvPicPr>
        <xdr:cNvPr id="3" name="OptionButton3" descr="80分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2933700"/>
          <a:ext cx="390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323850</xdr:rowOff>
    </xdr:from>
    <xdr:to>
      <xdr:col>3</xdr:col>
      <xdr:colOff>428625</xdr:colOff>
      <xdr:row>11</xdr:row>
      <xdr:rowOff>190500</xdr:rowOff>
    </xdr:to>
    <xdr:pic>
      <xdr:nvPicPr>
        <xdr:cNvPr id="4" name="OptionButton4" descr="80分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4648200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76200</xdr:rowOff>
    </xdr:from>
    <xdr:to>
      <xdr:col>3</xdr:col>
      <xdr:colOff>438150</xdr:colOff>
      <xdr:row>12</xdr:row>
      <xdr:rowOff>371475</xdr:rowOff>
    </xdr:to>
    <xdr:pic>
      <xdr:nvPicPr>
        <xdr:cNvPr id="5" name="OptionButton5" descr="80分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33900" y="5372100"/>
          <a:ext cx="400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171450</xdr:rowOff>
    </xdr:from>
    <xdr:to>
      <xdr:col>3</xdr:col>
      <xdr:colOff>438150</xdr:colOff>
      <xdr:row>13</xdr:row>
      <xdr:rowOff>476250</xdr:rowOff>
    </xdr:to>
    <xdr:pic>
      <xdr:nvPicPr>
        <xdr:cNvPr id="6" name="OptionButton6" descr="80分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33900" y="5895975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</xdr:row>
      <xdr:rowOff>104775</xdr:rowOff>
    </xdr:from>
    <xdr:to>
      <xdr:col>6</xdr:col>
      <xdr:colOff>476250</xdr:colOff>
      <xdr:row>12</xdr:row>
      <xdr:rowOff>371475</xdr:rowOff>
    </xdr:to>
    <xdr:pic>
      <xdr:nvPicPr>
        <xdr:cNvPr id="7" name="OptionButton7" descr="80分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34275" y="54006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10</xdr:row>
      <xdr:rowOff>104775</xdr:rowOff>
    </xdr:from>
    <xdr:to>
      <xdr:col>6</xdr:col>
      <xdr:colOff>476250</xdr:colOff>
      <xdr:row>10</xdr:row>
      <xdr:rowOff>371475</xdr:rowOff>
    </xdr:to>
    <xdr:pic>
      <xdr:nvPicPr>
        <xdr:cNvPr id="8" name="OptionButton9" descr="80分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34275" y="44291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11</xdr:row>
      <xdr:rowOff>152400</xdr:rowOff>
    </xdr:from>
    <xdr:to>
      <xdr:col>6</xdr:col>
      <xdr:colOff>476250</xdr:colOff>
      <xdr:row>11</xdr:row>
      <xdr:rowOff>419100</xdr:rowOff>
    </xdr:to>
    <xdr:pic>
      <xdr:nvPicPr>
        <xdr:cNvPr id="9" name="OptionButton11" descr="80分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34275" y="49244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</xdr:row>
      <xdr:rowOff>304800</xdr:rowOff>
    </xdr:from>
    <xdr:to>
      <xdr:col>6</xdr:col>
      <xdr:colOff>476250</xdr:colOff>
      <xdr:row>5</xdr:row>
      <xdr:rowOff>104775</xdr:rowOff>
    </xdr:to>
    <xdr:pic>
      <xdr:nvPicPr>
        <xdr:cNvPr id="10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48550" y="18478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</xdr:row>
      <xdr:rowOff>171450</xdr:rowOff>
    </xdr:from>
    <xdr:to>
      <xdr:col>11</xdr:col>
      <xdr:colOff>314325</xdr:colOff>
      <xdr:row>3</xdr:row>
      <xdr:rowOff>257175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9775" y="1019175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</xdr:row>
      <xdr:rowOff>114300</xdr:rowOff>
    </xdr:from>
    <xdr:to>
      <xdr:col>6</xdr:col>
      <xdr:colOff>476250</xdr:colOff>
      <xdr:row>6</xdr:row>
      <xdr:rowOff>381000</xdr:rowOff>
    </xdr:to>
    <xdr:pic>
      <xdr:nvPicPr>
        <xdr:cNvPr id="12" name="OptionButton8" descr="80分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34275" y="26003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133350</xdr:rowOff>
    </xdr:from>
    <xdr:to>
      <xdr:col>2</xdr:col>
      <xdr:colOff>314325</xdr:colOff>
      <xdr:row>1</xdr:row>
      <xdr:rowOff>390525</xdr:rowOff>
    </xdr:to>
    <xdr:pic>
      <xdr:nvPicPr>
        <xdr:cNvPr id="13" name="Label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495300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1</xdr:row>
      <xdr:rowOff>133350</xdr:rowOff>
    </xdr:from>
    <xdr:to>
      <xdr:col>2</xdr:col>
      <xdr:colOff>2657475</xdr:colOff>
      <xdr:row>1</xdr:row>
      <xdr:rowOff>390525</xdr:rowOff>
    </xdr:to>
    <xdr:pic>
      <xdr:nvPicPr>
        <xdr:cNvPr id="14" name="Label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14625" y="4953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3076575</xdr:colOff>
      <xdr:row>1</xdr:row>
      <xdr:rowOff>133350</xdr:rowOff>
    </xdr:from>
    <xdr:to>
      <xdr:col>4</xdr:col>
      <xdr:colOff>0</xdr:colOff>
      <xdr:row>1</xdr:row>
      <xdr:rowOff>390525</xdr:rowOff>
    </xdr:to>
    <xdr:pic>
      <xdr:nvPicPr>
        <xdr:cNvPr id="15" name="Label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52875" y="495300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</xdr:row>
      <xdr:rowOff>133350</xdr:rowOff>
    </xdr:from>
    <xdr:to>
      <xdr:col>8</xdr:col>
      <xdr:colOff>466725</xdr:colOff>
      <xdr:row>1</xdr:row>
      <xdr:rowOff>390525</xdr:rowOff>
    </xdr:to>
    <xdr:pic>
      <xdr:nvPicPr>
        <xdr:cNvPr id="16" name="Label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20025" y="495300"/>
          <a:ext cx="1028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</xdr:row>
      <xdr:rowOff>85725</xdr:rowOff>
    </xdr:from>
    <xdr:to>
      <xdr:col>2</xdr:col>
      <xdr:colOff>1352550</xdr:colOff>
      <xdr:row>1</xdr:row>
      <xdr:rowOff>361950</xdr:rowOff>
    </xdr:to>
    <xdr:pic>
      <xdr:nvPicPr>
        <xdr:cNvPr id="17" name="TextBox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5375" y="44767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2247900</xdr:colOff>
      <xdr:row>1</xdr:row>
      <xdr:rowOff>95250</xdr:rowOff>
    </xdr:from>
    <xdr:to>
      <xdr:col>2</xdr:col>
      <xdr:colOff>2676525</xdr:colOff>
      <xdr:row>1</xdr:row>
      <xdr:rowOff>352425</xdr:rowOff>
    </xdr:to>
    <xdr:pic>
      <xdr:nvPicPr>
        <xdr:cNvPr id="18" name="ComboBox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24200" y="4572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</xdr:row>
      <xdr:rowOff>95250</xdr:rowOff>
    </xdr:from>
    <xdr:to>
      <xdr:col>10</xdr:col>
      <xdr:colOff>276225</xdr:colOff>
      <xdr:row>1</xdr:row>
      <xdr:rowOff>352425</xdr:rowOff>
    </xdr:to>
    <xdr:pic>
      <xdr:nvPicPr>
        <xdr:cNvPr id="19" name="TextBox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82050" y="457200"/>
          <a:ext cx="1095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</xdr:row>
      <xdr:rowOff>95250</xdr:rowOff>
    </xdr:from>
    <xdr:to>
      <xdr:col>5</xdr:col>
      <xdr:colOff>304800</xdr:colOff>
      <xdr:row>1</xdr:row>
      <xdr:rowOff>352425</xdr:rowOff>
    </xdr:to>
    <xdr:pic>
      <xdr:nvPicPr>
        <xdr:cNvPr id="20" name="TextBox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57775" y="45720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</xdr:row>
      <xdr:rowOff>133350</xdr:rowOff>
    </xdr:from>
    <xdr:to>
      <xdr:col>5</xdr:col>
      <xdr:colOff>523875</xdr:colOff>
      <xdr:row>1</xdr:row>
      <xdr:rowOff>390525</xdr:rowOff>
    </xdr:to>
    <xdr:pic>
      <xdr:nvPicPr>
        <xdr:cNvPr id="21" name="Label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95950" y="49530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1</xdr:row>
      <xdr:rowOff>133350</xdr:rowOff>
    </xdr:from>
    <xdr:to>
      <xdr:col>5</xdr:col>
      <xdr:colOff>1095375</xdr:colOff>
      <xdr:row>1</xdr:row>
      <xdr:rowOff>390525</xdr:rowOff>
    </xdr:to>
    <xdr:pic>
      <xdr:nvPicPr>
        <xdr:cNvPr id="22" name="Label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267450" y="49530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1495425</xdr:colOff>
      <xdr:row>1</xdr:row>
      <xdr:rowOff>133350</xdr:rowOff>
    </xdr:from>
    <xdr:to>
      <xdr:col>5</xdr:col>
      <xdr:colOff>1685925</xdr:colOff>
      <xdr:row>1</xdr:row>
      <xdr:rowOff>390525</xdr:rowOff>
    </xdr:to>
    <xdr:pic>
      <xdr:nvPicPr>
        <xdr:cNvPr id="23" name="Label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858000" y="49530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</xdr:row>
      <xdr:rowOff>95250</xdr:rowOff>
    </xdr:from>
    <xdr:to>
      <xdr:col>5</xdr:col>
      <xdr:colOff>895350</xdr:colOff>
      <xdr:row>1</xdr:row>
      <xdr:rowOff>352425</xdr:rowOff>
    </xdr:to>
    <xdr:pic>
      <xdr:nvPicPr>
        <xdr:cNvPr id="24" name="TextBox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915025" y="45720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1</xdr:row>
      <xdr:rowOff>95250</xdr:rowOff>
    </xdr:from>
    <xdr:to>
      <xdr:col>5</xdr:col>
      <xdr:colOff>1466850</xdr:colOff>
      <xdr:row>1</xdr:row>
      <xdr:rowOff>352425</xdr:rowOff>
    </xdr:to>
    <xdr:pic>
      <xdr:nvPicPr>
        <xdr:cNvPr id="25" name="TextBox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86525" y="45720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8</xdr:row>
      <xdr:rowOff>180975</xdr:rowOff>
    </xdr:from>
    <xdr:to>
      <xdr:col>6</xdr:col>
      <xdr:colOff>476250</xdr:colOff>
      <xdr:row>8</xdr:row>
      <xdr:rowOff>409575</xdr:rowOff>
    </xdr:to>
    <xdr:pic>
      <xdr:nvPicPr>
        <xdr:cNvPr id="26" name="ComboBox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448550" y="351472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6"/>
  <sheetViews>
    <sheetView tabSelected="1" view="pageBreakPreview" zoomScale="85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54.28125" style="2" customWidth="1"/>
    <col min="4" max="4" width="7.140625" style="0" customWidth="1"/>
    <col min="5" max="5" width="5.8515625" style="0" customWidth="1"/>
    <col min="6" max="6" width="31.00390625" style="1" customWidth="1"/>
    <col min="7" max="8" width="7.140625" style="0" customWidth="1"/>
    <col min="9" max="10" width="9.140625" style="0" customWidth="1"/>
    <col min="11" max="12" width="6.28125" style="0" customWidth="1"/>
  </cols>
  <sheetData>
    <row r="1" spans="1:12" ht="28.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8.2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 thickTop="1">
      <c r="A3" s="46" t="s">
        <v>0</v>
      </c>
      <c r="B3" s="20" t="s">
        <v>31</v>
      </c>
      <c r="C3" s="16" t="s">
        <v>16</v>
      </c>
      <c r="D3" s="9" t="s">
        <v>3</v>
      </c>
      <c r="E3" s="46" t="s">
        <v>1</v>
      </c>
      <c r="F3" s="4" t="s">
        <v>12</v>
      </c>
      <c r="G3" s="17" t="s">
        <v>6</v>
      </c>
      <c r="H3" s="15" t="s">
        <v>2</v>
      </c>
      <c r="I3" s="62" t="s">
        <v>30</v>
      </c>
      <c r="J3" s="63"/>
      <c r="K3" s="66"/>
      <c r="L3" s="67"/>
    </row>
    <row r="4" spans="1:12" ht="35.25" customHeight="1" thickBot="1">
      <c r="A4" s="47"/>
      <c r="B4" s="21" t="s">
        <v>19</v>
      </c>
      <c r="C4" s="10" t="s">
        <v>25</v>
      </c>
      <c r="D4" s="11"/>
      <c r="E4" s="47"/>
      <c r="F4" s="40" t="s">
        <v>35</v>
      </c>
      <c r="G4" s="40" t="s">
        <v>5</v>
      </c>
      <c r="H4" s="41"/>
      <c r="I4" s="64"/>
      <c r="J4" s="65"/>
      <c r="K4" s="68"/>
      <c r="L4" s="69"/>
    </row>
    <row r="5" spans="1:12" ht="33.75" customHeight="1" thickTop="1">
      <c r="A5" s="47"/>
      <c r="B5" s="21" t="s">
        <v>20</v>
      </c>
      <c r="C5" s="10" t="s">
        <v>26</v>
      </c>
      <c r="D5" s="11"/>
      <c r="E5" s="47"/>
      <c r="F5" s="5" t="s">
        <v>7</v>
      </c>
      <c r="G5" s="74" t="s">
        <v>8</v>
      </c>
      <c r="H5" s="76">
        <f>$G$5*0.1</f>
        <v>0</v>
      </c>
      <c r="I5" s="70" t="s">
        <v>13</v>
      </c>
      <c r="J5" s="71"/>
      <c r="K5" s="71"/>
      <c r="L5" s="72"/>
    </row>
    <row r="6" spans="1:12" ht="40.5" customHeight="1">
      <c r="A6" s="47"/>
      <c r="B6" s="36" t="s">
        <v>21</v>
      </c>
      <c r="C6" s="43" t="s">
        <v>37</v>
      </c>
      <c r="D6" s="73"/>
      <c r="E6" s="47"/>
      <c r="F6" s="8" t="s">
        <v>9</v>
      </c>
      <c r="G6" s="75"/>
      <c r="H6" s="77"/>
      <c r="I6" s="51" t="s">
        <v>4</v>
      </c>
      <c r="J6" s="52"/>
      <c r="K6" s="53">
        <v>0</v>
      </c>
      <c r="L6" s="54"/>
    </row>
    <row r="7" spans="1:12" ht="36" customHeight="1">
      <c r="A7" s="47"/>
      <c r="B7" s="37"/>
      <c r="C7" s="44"/>
      <c r="D7" s="73"/>
      <c r="E7" s="47"/>
      <c r="F7" s="8" t="s">
        <v>14</v>
      </c>
      <c r="G7" s="6">
        <v>0</v>
      </c>
      <c r="H7" s="18">
        <v>0</v>
      </c>
      <c r="I7" s="51" t="s">
        <v>1</v>
      </c>
      <c r="J7" s="52"/>
      <c r="K7" s="53">
        <f>H5+H7+H9+H11</f>
        <v>0</v>
      </c>
      <c r="L7" s="54"/>
    </row>
    <row r="8" spans="1:12" ht="30.75" customHeight="1">
      <c r="A8" s="47"/>
      <c r="B8" s="37"/>
      <c r="C8" s="44"/>
      <c r="D8" s="73"/>
      <c r="E8" s="47"/>
      <c r="F8" s="40" t="s">
        <v>38</v>
      </c>
      <c r="G8" s="40" t="s">
        <v>5</v>
      </c>
      <c r="H8" s="41"/>
      <c r="I8" s="86" t="s">
        <v>15</v>
      </c>
      <c r="J8" s="87"/>
      <c r="K8" s="28">
        <f>SUM($K$6:$K$7)</f>
        <v>0</v>
      </c>
      <c r="L8" s="29"/>
    </row>
    <row r="9" spans="1:12" ht="45.75" customHeight="1">
      <c r="A9" s="47"/>
      <c r="B9" s="37"/>
      <c r="C9" s="44"/>
      <c r="D9" s="73"/>
      <c r="E9" s="47"/>
      <c r="F9" s="8" t="s">
        <v>39</v>
      </c>
      <c r="G9" s="6" t="s">
        <v>8</v>
      </c>
      <c r="H9" s="23">
        <f>$G$9*0.1</f>
        <v>0</v>
      </c>
      <c r="I9" s="88"/>
      <c r="J9" s="89"/>
      <c r="K9" s="32"/>
      <c r="L9" s="33"/>
    </row>
    <row r="10" spans="1:12" ht="32.25" customHeight="1">
      <c r="A10" s="47"/>
      <c r="B10" s="38"/>
      <c r="C10" s="45"/>
      <c r="D10" s="73"/>
      <c r="E10" s="47"/>
      <c r="F10" s="40" t="s">
        <v>36</v>
      </c>
      <c r="G10" s="40"/>
      <c r="H10" s="41"/>
      <c r="I10" s="24" t="s">
        <v>18</v>
      </c>
      <c r="J10" s="25"/>
      <c r="K10" s="28"/>
      <c r="L10" s="29"/>
    </row>
    <row r="11" spans="1:12" ht="35.25" customHeight="1" thickBot="1">
      <c r="A11" s="47"/>
      <c r="B11" s="36" t="s">
        <v>22</v>
      </c>
      <c r="C11" s="43" t="s">
        <v>27</v>
      </c>
      <c r="D11" s="73"/>
      <c r="E11" s="47"/>
      <c r="F11" s="5" t="s">
        <v>32</v>
      </c>
      <c r="G11" s="7">
        <v>0</v>
      </c>
      <c r="H11" s="81">
        <v>0</v>
      </c>
      <c r="I11" s="26"/>
      <c r="J11" s="27"/>
      <c r="K11" s="30"/>
      <c r="L11" s="31"/>
    </row>
    <row r="12" spans="1:12" ht="41.25" customHeight="1" thickTop="1">
      <c r="A12" s="47"/>
      <c r="B12" s="38"/>
      <c r="C12" s="45"/>
      <c r="D12" s="73"/>
      <c r="E12" s="47"/>
      <c r="F12" s="5" t="s">
        <v>33</v>
      </c>
      <c r="G12" s="7"/>
      <c r="H12" s="82"/>
      <c r="I12" s="57" t="s">
        <v>17</v>
      </c>
      <c r="J12" s="58"/>
      <c r="K12" s="58"/>
      <c r="L12" s="59"/>
    </row>
    <row r="13" spans="1:12" ht="33.75" customHeight="1">
      <c r="A13" s="47"/>
      <c r="B13" s="21" t="s">
        <v>23</v>
      </c>
      <c r="C13" s="10" t="s">
        <v>28</v>
      </c>
      <c r="D13" s="12"/>
      <c r="E13" s="47"/>
      <c r="F13" s="5" t="s">
        <v>34</v>
      </c>
      <c r="G13" s="3"/>
      <c r="H13" s="83"/>
      <c r="I13" s="55" t="s">
        <v>10</v>
      </c>
      <c r="J13" s="56"/>
      <c r="K13" s="84"/>
      <c r="L13" s="85"/>
    </row>
    <row r="14" spans="1:12" ht="50.25" customHeight="1" thickBot="1">
      <c r="A14" s="48"/>
      <c r="B14" s="22" t="s">
        <v>24</v>
      </c>
      <c r="C14" s="13" t="s">
        <v>29</v>
      </c>
      <c r="D14" s="14"/>
      <c r="E14" s="48"/>
      <c r="F14" s="78" t="s">
        <v>40</v>
      </c>
      <c r="G14" s="79"/>
      <c r="H14" s="80"/>
      <c r="I14" s="49" t="s">
        <v>11</v>
      </c>
      <c r="J14" s="50"/>
      <c r="K14" s="34"/>
      <c r="L14" s="35"/>
    </row>
    <row r="15" spans="1:12" ht="155.25" customHeight="1" thickTop="1">
      <c r="A15" s="19"/>
      <c r="B15" s="19"/>
      <c r="C15" s="60" t="s">
        <v>41</v>
      </c>
      <c r="D15" s="61"/>
      <c r="E15" s="61"/>
      <c r="F15" s="61"/>
      <c r="G15" s="61"/>
      <c r="H15" s="61"/>
      <c r="I15" s="61"/>
      <c r="J15" s="61"/>
      <c r="K15" s="61"/>
      <c r="L15" s="61"/>
    </row>
    <row r="16" spans="4:6" ht="50.25" customHeight="1">
      <c r="D16" s="1"/>
      <c r="F16"/>
    </row>
  </sheetData>
  <sheetProtection/>
  <mergeCells count="34">
    <mergeCell ref="C15:L15"/>
    <mergeCell ref="I3:J4"/>
    <mergeCell ref="K3:L4"/>
    <mergeCell ref="I5:L5"/>
    <mergeCell ref="D6:D10"/>
    <mergeCell ref="D11:D12"/>
    <mergeCell ref="G5:G6"/>
    <mergeCell ref="H5:H6"/>
    <mergeCell ref="F10:H10"/>
    <mergeCell ref="E3:E14"/>
    <mergeCell ref="F14:H14"/>
    <mergeCell ref="H11:H13"/>
    <mergeCell ref="K13:L13"/>
    <mergeCell ref="F8:H8"/>
    <mergeCell ref="I8:J9"/>
    <mergeCell ref="A1:L1"/>
    <mergeCell ref="F4:H4"/>
    <mergeCell ref="A2:L2"/>
    <mergeCell ref="C6:C10"/>
    <mergeCell ref="A3:A14"/>
    <mergeCell ref="I14:J14"/>
    <mergeCell ref="I7:J7"/>
    <mergeCell ref="K6:L6"/>
    <mergeCell ref="K7:L7"/>
    <mergeCell ref="I6:J6"/>
    <mergeCell ref="I13:J13"/>
    <mergeCell ref="I12:L12"/>
    <mergeCell ref="C11:C12"/>
    <mergeCell ref="I10:J11"/>
    <mergeCell ref="K10:L11"/>
    <mergeCell ref="K8:L9"/>
    <mergeCell ref="K14:L14"/>
    <mergeCell ref="B6:B10"/>
    <mergeCell ref="B11:B12"/>
  </mergeCell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101"/>
  <sheetViews>
    <sheetView zoomScalePageLayoutView="0" workbookViewId="0" topLeftCell="A69">
      <selection activeCell="D7" sqref="D7"/>
    </sheetView>
  </sheetViews>
  <sheetFormatPr defaultColWidth="9.140625" defaultRowHeight="15"/>
  <sheetData>
    <row r="2" ht="13.5">
      <c r="A2">
        <v>1</v>
      </c>
    </row>
    <row r="3" ht="13.5">
      <c r="A3">
        <v>2</v>
      </c>
    </row>
    <row r="4" ht="13.5">
      <c r="A4">
        <v>3</v>
      </c>
    </row>
    <row r="5" ht="13.5">
      <c r="A5">
        <v>4</v>
      </c>
    </row>
    <row r="6" ht="13.5">
      <c r="A6">
        <v>5</v>
      </c>
    </row>
    <row r="7" ht="13.5">
      <c r="A7">
        <v>6</v>
      </c>
    </row>
    <row r="8" ht="13.5">
      <c r="A8">
        <v>7</v>
      </c>
    </row>
    <row r="9" ht="13.5">
      <c r="A9">
        <v>8</v>
      </c>
    </row>
    <row r="10" ht="13.5">
      <c r="A10">
        <v>9</v>
      </c>
    </row>
    <row r="11" ht="13.5">
      <c r="A11">
        <v>10</v>
      </c>
    </row>
    <row r="12" ht="13.5">
      <c r="A12">
        <v>11</v>
      </c>
    </row>
    <row r="13" ht="13.5">
      <c r="A13">
        <v>12</v>
      </c>
    </row>
    <row r="14" ht="13.5">
      <c r="A14">
        <v>13</v>
      </c>
    </row>
    <row r="15" ht="13.5">
      <c r="A15">
        <v>14</v>
      </c>
    </row>
    <row r="16" ht="13.5">
      <c r="A16">
        <v>15</v>
      </c>
    </row>
    <row r="17" ht="13.5">
      <c r="A17">
        <v>16</v>
      </c>
    </row>
    <row r="18" ht="13.5">
      <c r="A18">
        <v>17</v>
      </c>
    </row>
    <row r="19" ht="13.5">
      <c r="A19">
        <v>18</v>
      </c>
    </row>
    <row r="20" ht="13.5">
      <c r="A20">
        <v>19</v>
      </c>
    </row>
    <row r="21" ht="13.5">
      <c r="A21">
        <v>20</v>
      </c>
    </row>
    <row r="22" ht="13.5">
      <c r="A22">
        <v>21</v>
      </c>
    </row>
    <row r="23" ht="13.5">
      <c r="A23">
        <v>22</v>
      </c>
    </row>
    <row r="24" ht="13.5">
      <c r="A24">
        <v>23</v>
      </c>
    </row>
    <row r="25" ht="13.5">
      <c r="A25">
        <v>24</v>
      </c>
    </row>
    <row r="26" ht="13.5">
      <c r="A26">
        <v>25</v>
      </c>
    </row>
    <row r="27" ht="13.5">
      <c r="A27">
        <v>26</v>
      </c>
    </row>
    <row r="28" ht="13.5">
      <c r="A28">
        <v>27</v>
      </c>
    </row>
    <row r="29" ht="13.5">
      <c r="A29">
        <v>28</v>
      </c>
    </row>
    <row r="30" ht="13.5">
      <c r="A30">
        <v>29</v>
      </c>
    </row>
    <row r="31" ht="13.5">
      <c r="A31">
        <v>30</v>
      </c>
    </row>
    <row r="32" ht="13.5">
      <c r="A32">
        <v>31</v>
      </c>
    </row>
    <row r="33" ht="13.5">
      <c r="A33">
        <v>32</v>
      </c>
    </row>
    <row r="34" ht="13.5">
      <c r="A34">
        <v>33</v>
      </c>
    </row>
    <row r="35" ht="13.5">
      <c r="A35">
        <v>34</v>
      </c>
    </row>
    <row r="36" ht="13.5">
      <c r="A36">
        <v>35</v>
      </c>
    </row>
    <row r="37" ht="13.5">
      <c r="A37">
        <v>36</v>
      </c>
    </row>
    <row r="38" ht="13.5">
      <c r="A38">
        <v>37</v>
      </c>
    </row>
    <row r="39" ht="13.5">
      <c r="A39">
        <v>38</v>
      </c>
    </row>
    <row r="40" ht="13.5">
      <c r="A40">
        <v>39</v>
      </c>
    </row>
    <row r="41" ht="13.5">
      <c r="A41">
        <v>40</v>
      </c>
    </row>
    <row r="42" ht="13.5">
      <c r="A42">
        <v>41</v>
      </c>
    </row>
    <row r="43" ht="13.5">
      <c r="A43">
        <v>42</v>
      </c>
    </row>
    <row r="44" ht="13.5">
      <c r="A44">
        <v>43</v>
      </c>
    </row>
    <row r="45" ht="13.5">
      <c r="A45">
        <v>44</v>
      </c>
    </row>
    <row r="46" ht="13.5">
      <c r="A46">
        <v>45</v>
      </c>
    </row>
    <row r="47" ht="13.5">
      <c r="A47">
        <v>46</v>
      </c>
    </row>
    <row r="48" ht="13.5">
      <c r="A48">
        <v>47</v>
      </c>
    </row>
    <row r="49" ht="13.5">
      <c r="A49">
        <v>48</v>
      </c>
    </row>
    <row r="50" ht="13.5">
      <c r="A50">
        <v>49</v>
      </c>
    </row>
    <row r="51" ht="13.5">
      <c r="A51">
        <v>50</v>
      </c>
    </row>
    <row r="52" ht="13.5">
      <c r="A52">
        <v>51</v>
      </c>
    </row>
    <row r="53" ht="13.5">
      <c r="A53">
        <v>52</v>
      </c>
    </row>
    <row r="54" ht="13.5">
      <c r="A54">
        <v>53</v>
      </c>
    </row>
    <row r="55" ht="13.5">
      <c r="A55">
        <v>54</v>
      </c>
    </row>
    <row r="56" ht="13.5">
      <c r="A56">
        <v>55</v>
      </c>
    </row>
    <row r="57" ht="13.5">
      <c r="A57">
        <v>56</v>
      </c>
    </row>
    <row r="58" ht="13.5">
      <c r="A58">
        <v>57</v>
      </c>
    </row>
    <row r="59" ht="13.5">
      <c r="A59">
        <v>58</v>
      </c>
    </row>
    <row r="60" ht="13.5">
      <c r="A60">
        <v>59</v>
      </c>
    </row>
    <row r="61" ht="13.5">
      <c r="A61">
        <v>60</v>
      </c>
    </row>
    <row r="62" ht="13.5">
      <c r="A62">
        <v>61</v>
      </c>
    </row>
    <row r="63" ht="13.5">
      <c r="A63">
        <v>62</v>
      </c>
    </row>
    <row r="64" ht="13.5">
      <c r="A64">
        <v>63</v>
      </c>
    </row>
    <row r="65" ht="13.5">
      <c r="A65">
        <v>64</v>
      </c>
    </row>
    <row r="66" ht="13.5">
      <c r="A66">
        <v>65</v>
      </c>
    </row>
    <row r="67" ht="13.5">
      <c r="A67">
        <v>66</v>
      </c>
    </row>
    <row r="68" ht="13.5">
      <c r="A68">
        <v>67</v>
      </c>
    </row>
    <row r="69" ht="13.5">
      <c r="A69">
        <v>68</v>
      </c>
    </row>
    <row r="70" ht="13.5">
      <c r="A70">
        <v>69</v>
      </c>
    </row>
    <row r="71" ht="13.5">
      <c r="A71">
        <v>70</v>
      </c>
    </row>
    <row r="72" ht="13.5">
      <c r="A72">
        <v>71</v>
      </c>
    </row>
    <row r="73" ht="13.5">
      <c r="A73">
        <v>72</v>
      </c>
    </row>
    <row r="74" ht="13.5">
      <c r="A74">
        <v>73</v>
      </c>
    </row>
    <row r="75" ht="13.5">
      <c r="A75">
        <v>74</v>
      </c>
    </row>
    <row r="76" ht="13.5">
      <c r="A76">
        <v>75</v>
      </c>
    </row>
    <row r="77" ht="13.5">
      <c r="A77">
        <v>76</v>
      </c>
    </row>
    <row r="78" ht="13.5">
      <c r="A78">
        <v>77</v>
      </c>
    </row>
    <row r="79" ht="13.5">
      <c r="A79">
        <v>78</v>
      </c>
    </row>
    <row r="80" ht="13.5">
      <c r="A80">
        <v>79</v>
      </c>
    </row>
    <row r="81" ht="13.5">
      <c r="A81">
        <v>80</v>
      </c>
    </row>
    <row r="82" ht="13.5">
      <c r="A82">
        <v>81</v>
      </c>
    </row>
    <row r="83" ht="13.5">
      <c r="A83">
        <v>82</v>
      </c>
    </row>
    <row r="84" ht="13.5">
      <c r="A84">
        <v>83</v>
      </c>
    </row>
    <row r="85" ht="13.5">
      <c r="A85">
        <v>84</v>
      </c>
    </row>
    <row r="86" ht="13.5">
      <c r="A86">
        <v>85</v>
      </c>
    </row>
    <row r="87" ht="13.5">
      <c r="A87">
        <v>86</v>
      </c>
    </row>
    <row r="88" ht="13.5">
      <c r="A88">
        <v>87</v>
      </c>
    </row>
    <row r="89" ht="13.5">
      <c r="A89">
        <v>88</v>
      </c>
    </row>
    <row r="90" ht="13.5">
      <c r="A90">
        <v>89</v>
      </c>
    </row>
    <row r="91" ht="13.5">
      <c r="A91">
        <v>90</v>
      </c>
    </row>
    <row r="92" ht="13.5">
      <c r="A92">
        <v>91</v>
      </c>
    </row>
    <row r="93" ht="13.5">
      <c r="A93">
        <v>92</v>
      </c>
    </row>
    <row r="94" ht="13.5">
      <c r="A94">
        <v>93</v>
      </c>
    </row>
    <row r="95" ht="13.5">
      <c r="A95">
        <v>94</v>
      </c>
    </row>
    <row r="96" ht="13.5">
      <c r="A96">
        <v>95</v>
      </c>
    </row>
    <row r="97" ht="13.5">
      <c r="A97">
        <v>96</v>
      </c>
    </row>
    <row r="98" ht="13.5">
      <c r="A98">
        <v>97</v>
      </c>
    </row>
    <row r="99" ht="13.5">
      <c r="A99">
        <v>98</v>
      </c>
    </row>
    <row r="100" ht="13.5">
      <c r="A100">
        <v>99</v>
      </c>
    </row>
    <row r="101" ht="13.5">
      <c r="A101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2.深圳市第九幼儿园2019年积分办法及测算表（2019版)</dc:title>
  <dc:subject/>
  <dc:creator>九幼张伟</dc:creator>
  <cp:keywords/>
  <dc:description/>
  <cp:lastModifiedBy>Administrator</cp:lastModifiedBy>
  <cp:lastPrinted>2019-04-29T09:10:19Z</cp:lastPrinted>
  <dcterms:created xsi:type="dcterms:W3CDTF">2018-04-12T03:28:12Z</dcterms:created>
  <dcterms:modified xsi:type="dcterms:W3CDTF">2019-05-05T01:24:37Z</dcterms:modified>
  <cp:category/>
  <cp:version/>
  <cp:contentType/>
  <cp:contentStatus/>
</cp:coreProperties>
</file>